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417143E0-6A02-4601-A25C-CCDCE35256D0}" xr6:coauthVersionLast="36" xr6:coauthVersionMax="36" xr10:uidLastSave="{00000000-0000-0000-0000-000000000000}"/>
  <bookViews>
    <workbookView xWindow="0" yWindow="0" windowWidth="21600" windowHeight="8925" tabRatio="596" xr2:uid="{00000000-000D-0000-FFFF-FFFF00000000}"/>
  </bookViews>
  <sheets>
    <sheet name="RENDIMIENTO" sheetId="7" r:id="rId1"/>
  </sheets>
  <calcPr calcId="191029"/>
</workbook>
</file>

<file path=xl/calcChain.xml><?xml version="1.0" encoding="utf-8"?>
<calcChain xmlns="http://schemas.openxmlformats.org/spreadsheetml/2006/main">
  <c r="E21" i="7" l="1"/>
  <c r="C21" i="7" l="1"/>
  <c r="C11" i="7"/>
  <c r="C26" i="7" l="1"/>
  <c r="E11" i="7"/>
</calcChain>
</file>

<file path=xl/sharedStrings.xml><?xml version="1.0" encoding="utf-8"?>
<sst xmlns="http://schemas.openxmlformats.org/spreadsheetml/2006/main" count="25" uniqueCount="25">
  <si>
    <t xml:space="preserve"> (Valores en RD$)</t>
  </si>
  <si>
    <t>_______________________________</t>
  </si>
  <si>
    <t>Firma del Contador</t>
  </si>
  <si>
    <t>SUPERINTENDENCIA DE SEGUROS</t>
  </si>
  <si>
    <t xml:space="preserve">       _________________________________</t>
  </si>
  <si>
    <t>Estado de Rendimiento Financiero</t>
  </si>
  <si>
    <t>Transferencias y Donaciones</t>
  </si>
  <si>
    <t>Recargos Multas y Otros Ingresos</t>
  </si>
  <si>
    <t xml:space="preserve">  Total Ingresos</t>
  </si>
  <si>
    <t>Sueldos, Salarios, y beneficios a empleados</t>
  </si>
  <si>
    <t>Subvenciones y otros pagos por transferencias</t>
  </si>
  <si>
    <t>Suministros y Materiales para Consumo</t>
  </si>
  <si>
    <t>Otros gastos</t>
  </si>
  <si>
    <t>Gastos Financieros</t>
  </si>
  <si>
    <t>Total Gastos</t>
  </si>
  <si>
    <t>Firma del Director  Financiero</t>
  </si>
  <si>
    <t xml:space="preserve">Firma Superintendente de Seguros </t>
  </si>
  <si>
    <t>__________________________________</t>
  </si>
  <si>
    <t>Resultado del periodo (ahorro / desahorro)</t>
  </si>
  <si>
    <t>Al Corte 30 de Junio 2023 y 2022</t>
  </si>
  <si>
    <t>Ingresos (Notas 18,19,20)</t>
  </si>
  <si>
    <t xml:space="preserve">Ingresos por transacciones con contraprestaciones </t>
  </si>
  <si>
    <t xml:space="preserve">Gastos de Depreciacion y Amortizacion </t>
  </si>
  <si>
    <t>Gastos (Notas; 21,22,23, 24,25, 26,27)</t>
  </si>
  <si>
    <t xml:space="preserve">Las  notas No 7 hasta la 27 son parte integral de estos Estados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</si>
</sst>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164" fontId="1" fillId="0" borderId="0" xfId="1" applyFont="1"/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43" fontId="1" fillId="0" borderId="0" xfId="0" applyNumberFormat="1" applyFont="1"/>
    <xf numFmtId="164" fontId="2" fillId="0" borderId="1" xfId="1" applyFont="1" applyBorder="1" applyAlignment="1">
      <alignment horizontal="center" vertical="center" wrapText="1"/>
    </xf>
    <xf numFmtId="164" fontId="7" fillId="0" borderId="0" xfId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2" xfId="1" applyFont="1" applyBorder="1" applyAlignment="1">
      <alignment horizontal="center" vertical="center" wrapText="1"/>
    </xf>
    <xf numFmtId="164" fontId="4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" fillId="0" borderId="0" xfId="1" applyFont="1" applyAlignment="1">
      <alignment vertical="center" wrapText="1"/>
    </xf>
    <xf numFmtId="0" fontId="9" fillId="0" borderId="0" xfId="0" applyFont="1"/>
    <xf numFmtId="43" fontId="9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2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1" fillId="0" borderId="0" xfId="1" applyFont="1" applyBorder="1" applyAlignment="1">
      <alignment vertical="center" wrapText="1"/>
    </xf>
    <xf numFmtId="164" fontId="6" fillId="0" borderId="3" xfId="1" applyFont="1" applyBorder="1" applyAlignment="1">
      <alignment vertical="center" wrapText="1"/>
    </xf>
    <xf numFmtId="164" fontId="6" fillId="0" borderId="4" xfId="1" applyFont="1" applyBorder="1"/>
    <xf numFmtId="0" fontId="6" fillId="0" borderId="0" xfId="0" applyFont="1" applyBorder="1"/>
    <xf numFmtId="164" fontId="2" fillId="0" borderId="0" xfId="1" applyFont="1" applyFill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3" fillId="0" borderId="0" xfId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6"/>
  <sheetViews>
    <sheetView tabSelected="1" zoomScale="150" zoomScaleNormal="150" workbookViewId="0">
      <selection activeCell="B30" sqref="B30"/>
    </sheetView>
  </sheetViews>
  <sheetFormatPr baseColWidth="10" defaultColWidth="11.42578125" defaultRowHeight="15.75" x14ac:dyDescent="0.25"/>
  <cols>
    <col min="1" max="1" width="8" style="4" customWidth="1"/>
    <col min="2" max="2" width="47" style="4" customWidth="1"/>
    <col min="3" max="3" width="19.28515625" style="4" customWidth="1"/>
    <col min="4" max="4" width="2.42578125" style="6" customWidth="1"/>
    <col min="5" max="5" width="19.85546875" style="4" customWidth="1"/>
    <col min="6" max="6" width="16.140625" style="4" customWidth="1"/>
    <col min="7" max="7" width="14.42578125" style="4" customWidth="1"/>
    <col min="8" max="16384" width="11.42578125" style="4"/>
  </cols>
  <sheetData>
    <row r="1" spans="2:6" x14ac:dyDescent="0.25">
      <c r="B1" s="40" t="s">
        <v>3</v>
      </c>
      <c r="C1" s="40"/>
      <c r="D1" s="40"/>
      <c r="E1" s="40"/>
    </row>
    <row r="2" spans="2:6" x14ac:dyDescent="0.25">
      <c r="B2" s="40" t="s">
        <v>5</v>
      </c>
      <c r="C2" s="40"/>
      <c r="D2" s="40"/>
      <c r="E2" s="40"/>
    </row>
    <row r="3" spans="2:6" x14ac:dyDescent="0.25">
      <c r="B3" s="40" t="s">
        <v>19</v>
      </c>
      <c r="C3" s="40"/>
      <c r="D3" s="40"/>
      <c r="E3" s="40"/>
    </row>
    <row r="4" spans="2:6" x14ac:dyDescent="0.25">
      <c r="B4" s="41" t="s">
        <v>0</v>
      </c>
      <c r="C4" s="41"/>
      <c r="D4" s="41"/>
      <c r="E4" s="41"/>
    </row>
    <row r="5" spans="2:6" x14ac:dyDescent="0.25">
      <c r="B5" s="26"/>
      <c r="C5" s="26"/>
      <c r="D5" s="10"/>
      <c r="E5" s="26"/>
    </row>
    <row r="6" spans="2:6" ht="12.75" customHeight="1" x14ac:dyDescent="0.25">
      <c r="B6" s="1"/>
      <c r="C6" s="7">
        <v>2023</v>
      </c>
      <c r="D6" s="9"/>
      <c r="E6" s="7">
        <v>2022</v>
      </c>
    </row>
    <row r="7" spans="2:6" x14ac:dyDescent="0.25">
      <c r="B7" s="3" t="s">
        <v>20</v>
      </c>
      <c r="C7" s="1"/>
      <c r="D7" s="11"/>
      <c r="E7" s="1"/>
    </row>
    <row r="8" spans="2:6" x14ac:dyDescent="0.25">
      <c r="B8" s="36" t="s">
        <v>21</v>
      </c>
      <c r="C8" s="22">
        <v>8738777.6099999994</v>
      </c>
      <c r="D8" s="11"/>
      <c r="E8" s="22">
        <v>6075380.8200000003</v>
      </c>
    </row>
    <row r="9" spans="2:6" x14ac:dyDescent="0.25">
      <c r="B9" s="18" t="s">
        <v>6</v>
      </c>
      <c r="C9" s="13">
        <v>287191054.76999998</v>
      </c>
      <c r="D9" s="12"/>
      <c r="E9" s="13">
        <v>269797883.94</v>
      </c>
      <c r="F9" s="15"/>
    </row>
    <row r="10" spans="2:6" x14ac:dyDescent="0.25">
      <c r="B10" s="2" t="s">
        <v>7</v>
      </c>
      <c r="C10" s="16">
        <v>3039973.35</v>
      </c>
      <c r="D10" s="12"/>
      <c r="E10" s="16">
        <v>1276841.76</v>
      </c>
      <c r="F10" s="24"/>
    </row>
    <row r="11" spans="2:6" ht="16.5" thickBot="1" x14ac:dyDescent="0.3">
      <c r="B11" s="3" t="s">
        <v>8</v>
      </c>
      <c r="C11" s="19">
        <f>SUM(C8:C10)</f>
        <v>298969805.73000002</v>
      </c>
      <c r="D11" s="12"/>
      <c r="E11" s="19">
        <f ca="1">SUM(E9:E11)</f>
        <v>277150106.51999998</v>
      </c>
      <c r="F11" s="24"/>
    </row>
    <row r="12" spans="2:6" ht="16.5" thickTop="1" x14ac:dyDescent="0.25">
      <c r="B12" s="3"/>
      <c r="C12" s="14"/>
      <c r="D12" s="9"/>
      <c r="F12" s="23"/>
    </row>
    <row r="13" spans="2:6" ht="6.75" customHeight="1" x14ac:dyDescent="0.25">
      <c r="B13" s="3"/>
      <c r="C13" s="14"/>
      <c r="D13" s="9"/>
      <c r="E13" s="14"/>
      <c r="F13" s="23"/>
    </row>
    <row r="14" spans="2:6" x14ac:dyDescent="0.25">
      <c r="B14" s="3" t="s">
        <v>23</v>
      </c>
      <c r="C14" s="20"/>
      <c r="D14" s="21"/>
      <c r="E14" s="20"/>
      <c r="F14" s="23"/>
    </row>
    <row r="15" spans="2:6" x14ac:dyDescent="0.25">
      <c r="B15" s="2" t="s">
        <v>9</v>
      </c>
      <c r="C15" s="13">
        <v>216103866.49000001</v>
      </c>
      <c r="D15" s="12"/>
      <c r="E15" s="33">
        <v>239753585.80000001</v>
      </c>
      <c r="F15" s="24"/>
    </row>
    <row r="16" spans="2:6" x14ac:dyDescent="0.25">
      <c r="B16" s="2" t="s">
        <v>10</v>
      </c>
      <c r="C16" s="13">
        <v>7647915.5599999996</v>
      </c>
      <c r="D16" s="12"/>
      <c r="E16" s="33">
        <v>2172087.92</v>
      </c>
      <c r="F16" s="24"/>
    </row>
    <row r="17" spans="2:7" x14ac:dyDescent="0.25">
      <c r="B17" s="2" t="s">
        <v>11</v>
      </c>
      <c r="C17" s="13">
        <v>24366521.460000001</v>
      </c>
      <c r="D17" s="12"/>
      <c r="E17" s="33">
        <v>16793308.039999999</v>
      </c>
      <c r="F17" s="27"/>
    </row>
    <row r="18" spans="2:7" x14ac:dyDescent="0.25">
      <c r="B18" s="36" t="s">
        <v>22</v>
      </c>
      <c r="C18" s="33">
        <v>6531625.6500000004</v>
      </c>
      <c r="D18" s="12"/>
      <c r="E18" s="33">
        <v>4868579.87</v>
      </c>
      <c r="F18" s="24"/>
    </row>
    <row r="19" spans="2:7" x14ac:dyDescent="0.25">
      <c r="B19" s="36" t="s">
        <v>12</v>
      </c>
      <c r="C19" s="33">
        <v>61856343.600000001</v>
      </c>
      <c r="D19" s="12"/>
      <c r="E19" s="33">
        <v>42603651.579999998</v>
      </c>
      <c r="F19" s="24"/>
    </row>
    <row r="20" spans="2:7" x14ac:dyDescent="0.25">
      <c r="B20" s="2" t="s">
        <v>13</v>
      </c>
      <c r="C20" s="5">
        <v>233227.92</v>
      </c>
      <c r="D20" s="12"/>
      <c r="E20" s="34">
        <v>52161.599999999999</v>
      </c>
      <c r="F20" s="24"/>
    </row>
    <row r="21" spans="2:7" ht="16.5" thickBot="1" x14ac:dyDescent="0.3">
      <c r="B21" s="3" t="s">
        <v>14</v>
      </c>
      <c r="C21" s="19">
        <f>SUM(C15:C20)</f>
        <v>316739500.68000007</v>
      </c>
      <c r="D21" s="9"/>
      <c r="E21" s="35">
        <f>SUM(E15:E20)</f>
        <v>306243374.81</v>
      </c>
      <c r="F21" s="24"/>
      <c r="G21" s="17"/>
    </row>
    <row r="22" spans="2:7" ht="9" customHeight="1" thickTop="1" x14ac:dyDescent="0.25">
      <c r="B22" s="3"/>
      <c r="C22" s="14"/>
      <c r="D22" s="9"/>
      <c r="E22" s="14"/>
      <c r="F22" s="24"/>
    </row>
    <row r="23" spans="2:7" x14ac:dyDescent="0.25">
      <c r="B23" s="37"/>
      <c r="C23" s="22"/>
      <c r="D23" s="11"/>
      <c r="E23" s="22"/>
      <c r="F23" s="23"/>
    </row>
    <row r="24" spans="2:7" x14ac:dyDescent="0.25">
      <c r="B24" s="3"/>
      <c r="D24" s="11"/>
      <c r="E24" s="29"/>
      <c r="F24" s="23"/>
    </row>
    <row r="25" spans="2:7" ht="16.5" thickBot="1" x14ac:dyDescent="0.3">
      <c r="B25" s="38"/>
      <c r="C25" s="30"/>
      <c r="D25" s="28"/>
      <c r="E25" s="30"/>
      <c r="F25" s="23"/>
    </row>
    <row r="26" spans="2:7" ht="16.5" thickBot="1" x14ac:dyDescent="0.3">
      <c r="B26" s="8" t="s">
        <v>18</v>
      </c>
      <c r="C26" s="31">
        <f>C11-C21</f>
        <v>-17769694.950000048</v>
      </c>
      <c r="D26" s="32"/>
      <c r="E26" s="31">
        <v>-29093268.280000001</v>
      </c>
      <c r="F26" s="24"/>
    </row>
    <row r="27" spans="2:7" ht="16.5" thickTop="1" x14ac:dyDescent="0.25">
      <c r="B27" s="8"/>
      <c r="C27" s="5"/>
      <c r="E27" s="5"/>
      <c r="F27" s="24"/>
    </row>
    <row r="28" spans="2:7" x14ac:dyDescent="0.25">
      <c r="B28" s="8" t="s">
        <v>24</v>
      </c>
      <c r="C28" s="5"/>
      <c r="E28" s="5"/>
      <c r="F28" s="24"/>
    </row>
    <row r="29" spans="2:7" x14ac:dyDescent="0.25">
      <c r="B29" s="8"/>
      <c r="C29" s="5"/>
      <c r="E29" s="5"/>
      <c r="F29" s="24"/>
    </row>
    <row r="31" spans="2:7" x14ac:dyDescent="0.25">
      <c r="B31" s="25" t="s">
        <v>1</v>
      </c>
      <c r="C31" s="42" t="s">
        <v>4</v>
      </c>
      <c r="D31" s="42"/>
      <c r="E31" s="42"/>
    </row>
    <row r="32" spans="2:7" x14ac:dyDescent="0.25">
      <c r="B32" s="25" t="s">
        <v>15</v>
      </c>
      <c r="C32" s="39" t="s">
        <v>2</v>
      </c>
      <c r="D32" s="39"/>
      <c r="E32" s="39"/>
    </row>
    <row r="35" spans="2:5" x14ac:dyDescent="0.25">
      <c r="B35" s="39" t="s">
        <v>17</v>
      </c>
      <c r="C35" s="39"/>
      <c r="D35" s="39"/>
      <c r="E35" s="39"/>
    </row>
    <row r="36" spans="2:5" x14ac:dyDescent="0.25">
      <c r="B36" s="39" t="s">
        <v>16</v>
      </c>
      <c r="C36" s="39"/>
      <c r="D36" s="39"/>
      <c r="E36" s="39"/>
    </row>
  </sheetData>
  <mergeCells count="8">
    <mergeCell ref="B36:E36"/>
    <mergeCell ref="B35:E35"/>
    <mergeCell ref="B1:E1"/>
    <mergeCell ref="B2:E2"/>
    <mergeCell ref="B3:E3"/>
    <mergeCell ref="B4:E4"/>
    <mergeCell ref="C31:E31"/>
    <mergeCell ref="C32:E32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Angela Placido</cp:lastModifiedBy>
  <cp:lastPrinted>2023-07-17T17:24:03Z</cp:lastPrinted>
  <dcterms:created xsi:type="dcterms:W3CDTF">2018-07-13T15:52:30Z</dcterms:created>
  <dcterms:modified xsi:type="dcterms:W3CDTF">2023-07-18T13:43:45Z</dcterms:modified>
</cp:coreProperties>
</file>